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405"/>
  <workbookPr showInkAnnotation="0" autoCompressPictures="0"/>
  <bookViews>
    <workbookView xWindow="0" yWindow="0" windowWidth="25600" windowHeight="1446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48" i="1" l="1"/>
  <c r="C148" i="1"/>
  <c r="B176" i="1"/>
  <c r="C176" i="1"/>
  <c r="F176" i="1"/>
  <c r="F148" i="1"/>
  <c r="C102" i="1"/>
  <c r="F102" i="1"/>
  <c r="B11" i="1"/>
  <c r="C11" i="1"/>
</calcChain>
</file>

<file path=xl/sharedStrings.xml><?xml version="1.0" encoding="utf-8"?>
<sst xmlns="http://schemas.openxmlformats.org/spreadsheetml/2006/main" count="48" uniqueCount="19">
  <si>
    <t>Nordic Seas (trc27)</t>
  </si>
  <si>
    <t>Western SPNA (trc25)</t>
  </si>
  <si>
    <t>Eastern SPNA (trc26)</t>
  </si>
  <si>
    <t>Barents Sea (trc28)</t>
  </si>
  <si>
    <t>Northwest STA (trc19)</t>
  </si>
  <si>
    <t>Southeast STA (trc14)</t>
  </si>
  <si>
    <t>Other Ocean</t>
  </si>
  <si>
    <t>Northeast STA (trc20)</t>
  </si>
  <si>
    <t>Ideal Tracer</t>
  </si>
  <si>
    <t>CFC-11</t>
  </si>
  <si>
    <t>sum</t>
  </si>
  <si>
    <t>cfc11</t>
  </si>
  <si>
    <t>idl trc</t>
  </si>
  <si>
    <t>tracer core between 0-800m</t>
  </si>
  <si>
    <t>idx</t>
  </si>
  <si>
    <t>trc</t>
  </si>
  <si>
    <t>tracer core bottom 4500m</t>
  </si>
  <si>
    <t>tracer core intermediate 2500m</t>
  </si>
  <si>
    <t>Arctic Ocean (trc29)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</si>
</sst>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4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788594925634295"/>
          <c:y val="0.0871618377799862"/>
          <c:w val="0.591442053076699"/>
          <c:h val="0.775191040440333"/>
        </c:manualLayout>
      </c:layout>
      <c:doughnutChart>
        <c:varyColors val="1"/>
        <c:ser>
          <c:idx val="1"/>
          <c:order val="0"/>
          <c:tx>
            <c:strRef>
              <c:f>Sheet1!$B$1</c:f>
              <c:strCache>
                <c:ptCount val="1"/>
                <c:pt idx="0">
                  <c:v>Ideal Tracer</c:v>
                </c:pt>
              </c:strCache>
            </c:strRef>
          </c:tx>
          <c:explosion val="2"/>
          <c:dLbls>
            <c:txPr>
              <a:bodyPr/>
              <a:lstStyle/>
              <a:p>
                <a:pPr>
                  <a:defRPr sz="13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Sheet1!$A$2:$A$9</c:f>
              <c:strCache>
                <c:ptCount val="8"/>
                <c:pt idx="0">
                  <c:v>Western SPNA (trc25)</c:v>
                </c:pt>
                <c:pt idx="1">
                  <c:v>Nordic Seas (trc27)</c:v>
                </c:pt>
                <c:pt idx="2">
                  <c:v>Eastern SPNA (trc26)</c:v>
                </c:pt>
                <c:pt idx="3">
                  <c:v>Barents Sea (trc28)</c:v>
                </c:pt>
                <c:pt idx="4">
                  <c:v>Southeast STA (trc14)</c:v>
                </c:pt>
                <c:pt idx="5">
                  <c:v>Northeast STA (trc20)</c:v>
                </c:pt>
                <c:pt idx="6">
                  <c:v>Northwest STA (trc19)</c:v>
                </c:pt>
                <c:pt idx="7">
                  <c:v>Other Ocean</c:v>
                </c:pt>
              </c:strCache>
            </c:strRef>
          </c:cat>
          <c:val>
            <c:numRef>
              <c:f>Sheet1!$B$2:$B$9</c:f>
              <c:numCache>
                <c:formatCode>0.0%</c:formatCode>
                <c:ptCount val="8"/>
                <c:pt idx="0">
                  <c:v>0.1221</c:v>
                </c:pt>
                <c:pt idx="1">
                  <c:v>0.0822</c:v>
                </c:pt>
                <c:pt idx="2">
                  <c:v>0.118</c:v>
                </c:pt>
                <c:pt idx="3">
                  <c:v>0.0394</c:v>
                </c:pt>
                <c:pt idx="4">
                  <c:v>0.0868</c:v>
                </c:pt>
                <c:pt idx="5">
                  <c:v>0.161</c:v>
                </c:pt>
                <c:pt idx="6">
                  <c:v>0.1765</c:v>
                </c:pt>
                <c:pt idx="7">
                  <c:v>0.2139</c:v>
                </c:pt>
              </c:numCache>
            </c:numRef>
          </c:val>
        </c:ser>
        <c:ser>
          <c:idx val="0"/>
          <c:order val="1"/>
          <c:tx>
            <c:strRef>
              <c:f>Sheet1!$C$1</c:f>
              <c:strCache>
                <c:ptCount val="1"/>
                <c:pt idx="0">
                  <c:v>CFC-11</c:v>
                </c:pt>
              </c:strCache>
            </c:strRef>
          </c:tx>
          <c:dLbls>
            <c:txPr>
              <a:bodyPr/>
              <a:lstStyle/>
              <a:p>
                <a:pPr>
                  <a:defRPr sz="13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Sheet1!$A$2:$A$9</c:f>
              <c:strCache>
                <c:ptCount val="8"/>
                <c:pt idx="0">
                  <c:v>Western SPNA (trc25)</c:v>
                </c:pt>
                <c:pt idx="1">
                  <c:v>Nordic Seas (trc27)</c:v>
                </c:pt>
                <c:pt idx="2">
                  <c:v>Eastern SPNA (trc26)</c:v>
                </c:pt>
                <c:pt idx="3">
                  <c:v>Barents Sea (trc28)</c:v>
                </c:pt>
                <c:pt idx="4">
                  <c:v>Southeast STA (trc14)</c:v>
                </c:pt>
                <c:pt idx="5">
                  <c:v>Northeast STA (trc20)</c:v>
                </c:pt>
                <c:pt idx="6">
                  <c:v>Northwest STA (trc19)</c:v>
                </c:pt>
                <c:pt idx="7">
                  <c:v>Other Ocean</c:v>
                </c:pt>
              </c:strCache>
            </c:strRef>
          </c:cat>
          <c:val>
            <c:numRef>
              <c:f>Sheet1!$C$2:$C$9</c:f>
              <c:numCache>
                <c:formatCode>0.0%</c:formatCode>
                <c:ptCount val="8"/>
                <c:pt idx="0">
                  <c:v>0.3642</c:v>
                </c:pt>
                <c:pt idx="1">
                  <c:v>0.2764</c:v>
                </c:pt>
                <c:pt idx="2">
                  <c:v>0.1334</c:v>
                </c:pt>
                <c:pt idx="3">
                  <c:v>0.0437</c:v>
                </c:pt>
                <c:pt idx="4">
                  <c:v>0.0413</c:v>
                </c:pt>
                <c:pt idx="5">
                  <c:v>0.0383</c:v>
                </c:pt>
                <c:pt idx="6">
                  <c:v>0.0293</c:v>
                </c:pt>
                <c:pt idx="7">
                  <c:v>0.0733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694506736657918"/>
          <c:y val="0.102225059246235"/>
          <c:w val="0.210678448527267"/>
          <c:h val="0.745064444614326"/>
        </c:manualLayout>
      </c:layout>
      <c:overlay val="0"/>
      <c:spPr>
        <a:ln>
          <a:solidFill>
            <a:schemeClr val="tx2">
              <a:lumMod val="75000"/>
            </a:schemeClr>
          </a:solidFill>
        </a:ln>
      </c:spPr>
      <c:txPr>
        <a:bodyPr/>
        <a:lstStyle/>
        <a:p>
          <a:pPr>
            <a:defRPr sz="1500" b="0" i="0" u="none" strike="noStrike" cap="none" spc="-100" normalizeH="0" baseline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788594925634295"/>
          <c:y val="0.0871618377799862"/>
          <c:w val="0.591442053076699"/>
          <c:h val="0.775191040440333"/>
        </c:manualLayout>
      </c:layout>
      <c:doughnutChart>
        <c:varyColors val="1"/>
        <c:ser>
          <c:idx val="1"/>
          <c:order val="0"/>
          <c:tx>
            <c:strRef>
              <c:f>Sheet1!$B$1</c:f>
              <c:strCache>
                <c:ptCount val="1"/>
                <c:pt idx="0">
                  <c:v>Ideal Tracer</c:v>
                </c:pt>
              </c:strCache>
            </c:strRef>
          </c:tx>
          <c:explosion val="2"/>
          <c:dLbls>
            <c:txPr>
              <a:bodyPr/>
              <a:lstStyle/>
              <a:p>
                <a:pPr>
                  <a:defRPr sz="13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Sheet1!$A$2:$A$9</c:f>
              <c:strCache>
                <c:ptCount val="8"/>
                <c:pt idx="0">
                  <c:v>Western SPNA (trc25)</c:v>
                </c:pt>
                <c:pt idx="1">
                  <c:v>Nordic Seas (trc27)</c:v>
                </c:pt>
                <c:pt idx="2">
                  <c:v>Eastern SPNA (trc26)</c:v>
                </c:pt>
                <c:pt idx="3">
                  <c:v>Barents Sea (trc28)</c:v>
                </c:pt>
                <c:pt idx="4">
                  <c:v>Southeast STA (trc14)</c:v>
                </c:pt>
                <c:pt idx="5">
                  <c:v>Northeast STA (trc20)</c:v>
                </c:pt>
                <c:pt idx="6">
                  <c:v>Northwest STA (trc19)</c:v>
                </c:pt>
                <c:pt idx="7">
                  <c:v>Other Ocean</c:v>
                </c:pt>
              </c:strCache>
            </c:strRef>
          </c:cat>
          <c:val>
            <c:numRef>
              <c:f>Sheet1!$B$2:$B$9</c:f>
              <c:numCache>
                <c:formatCode>0.0%</c:formatCode>
                <c:ptCount val="8"/>
                <c:pt idx="0">
                  <c:v>0.1221</c:v>
                </c:pt>
                <c:pt idx="1">
                  <c:v>0.0822</c:v>
                </c:pt>
                <c:pt idx="2">
                  <c:v>0.118</c:v>
                </c:pt>
                <c:pt idx="3">
                  <c:v>0.0394</c:v>
                </c:pt>
                <c:pt idx="4">
                  <c:v>0.0868</c:v>
                </c:pt>
                <c:pt idx="5">
                  <c:v>0.161</c:v>
                </c:pt>
                <c:pt idx="6">
                  <c:v>0.1765</c:v>
                </c:pt>
                <c:pt idx="7">
                  <c:v>0.2139</c:v>
                </c:pt>
              </c:numCache>
            </c:numRef>
          </c:val>
        </c:ser>
        <c:ser>
          <c:idx val="0"/>
          <c:order val="1"/>
          <c:tx>
            <c:strRef>
              <c:f>Sheet1!$C$1</c:f>
              <c:strCache>
                <c:ptCount val="1"/>
                <c:pt idx="0">
                  <c:v>CFC-11</c:v>
                </c:pt>
              </c:strCache>
            </c:strRef>
          </c:tx>
          <c:explosion val="2"/>
          <c:dLbls>
            <c:txPr>
              <a:bodyPr/>
              <a:lstStyle/>
              <a:p>
                <a:pPr>
                  <a:defRPr sz="13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Sheet1!$A$2:$A$9</c:f>
              <c:strCache>
                <c:ptCount val="8"/>
                <c:pt idx="0">
                  <c:v>Western SPNA (trc25)</c:v>
                </c:pt>
                <c:pt idx="1">
                  <c:v>Nordic Seas (trc27)</c:v>
                </c:pt>
                <c:pt idx="2">
                  <c:v>Eastern SPNA (trc26)</c:v>
                </c:pt>
                <c:pt idx="3">
                  <c:v>Barents Sea (trc28)</c:v>
                </c:pt>
                <c:pt idx="4">
                  <c:v>Southeast STA (trc14)</c:v>
                </c:pt>
                <c:pt idx="5">
                  <c:v>Northeast STA (trc20)</c:v>
                </c:pt>
                <c:pt idx="6">
                  <c:v>Northwest STA (trc19)</c:v>
                </c:pt>
                <c:pt idx="7">
                  <c:v>Other Ocean</c:v>
                </c:pt>
              </c:strCache>
            </c:strRef>
          </c:cat>
          <c:val>
            <c:numRef>
              <c:f>Sheet1!$C$2:$C$9</c:f>
              <c:numCache>
                <c:formatCode>0.0%</c:formatCode>
                <c:ptCount val="8"/>
                <c:pt idx="0">
                  <c:v>0.3642</c:v>
                </c:pt>
                <c:pt idx="1">
                  <c:v>0.2764</c:v>
                </c:pt>
                <c:pt idx="2">
                  <c:v>0.1334</c:v>
                </c:pt>
                <c:pt idx="3">
                  <c:v>0.0437</c:v>
                </c:pt>
                <c:pt idx="4">
                  <c:v>0.0413</c:v>
                </c:pt>
                <c:pt idx="5">
                  <c:v>0.0383</c:v>
                </c:pt>
                <c:pt idx="6">
                  <c:v>0.0293</c:v>
                </c:pt>
                <c:pt idx="7">
                  <c:v>0.0733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694506736657918"/>
          <c:y val="0.102225059246235"/>
          <c:w val="0.210678448527267"/>
          <c:h val="0.745064444614326"/>
        </c:manualLayout>
      </c:layout>
      <c:overlay val="0"/>
      <c:spPr>
        <a:ln>
          <a:solidFill>
            <a:schemeClr val="accent1">
              <a:lumMod val="75000"/>
            </a:schemeClr>
          </a:solidFill>
        </a:ln>
      </c:spPr>
      <c:txPr>
        <a:bodyPr/>
        <a:lstStyle/>
        <a:p>
          <a:pPr>
            <a:defRPr sz="1500" spc="-1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788594925634295"/>
          <c:y val="0.0871618377799862"/>
          <c:w val="0.883221005420299"/>
          <c:h val="0.78037234982932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Sheet1!$B$1</c:f>
              <c:strCache>
                <c:ptCount val="1"/>
                <c:pt idx="0">
                  <c:v>Ideal Tracer</c:v>
                </c:pt>
              </c:strCache>
            </c:strRef>
          </c:tx>
          <c:invertIfNegative val="0"/>
          <c:dLbls>
            <c:dLbl>
              <c:idx val="8"/>
              <c:layout>
                <c:manualLayout>
                  <c:x val="-0.00664010624169996"/>
                  <c:y val="6.2251686069775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3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Sheet1!$A$2:$A$9</c:f>
              <c:strCache>
                <c:ptCount val="8"/>
                <c:pt idx="0">
                  <c:v>Western SPNA (trc25)</c:v>
                </c:pt>
                <c:pt idx="1">
                  <c:v>Nordic Seas (trc27)</c:v>
                </c:pt>
                <c:pt idx="2">
                  <c:v>Eastern SPNA (trc26)</c:v>
                </c:pt>
                <c:pt idx="3">
                  <c:v>Barents Sea (trc28)</c:v>
                </c:pt>
                <c:pt idx="4">
                  <c:v>Southeast STA (trc14)</c:v>
                </c:pt>
                <c:pt idx="5">
                  <c:v>Northeast STA (trc20)</c:v>
                </c:pt>
                <c:pt idx="6">
                  <c:v>Northwest STA (trc19)</c:v>
                </c:pt>
                <c:pt idx="7">
                  <c:v>Other Ocean</c:v>
                </c:pt>
              </c:strCache>
            </c:strRef>
          </c:cat>
          <c:val>
            <c:numRef>
              <c:f>Sheet1!$B$2:$B$9</c:f>
              <c:numCache>
                <c:formatCode>0.0%</c:formatCode>
                <c:ptCount val="8"/>
                <c:pt idx="0">
                  <c:v>0.1221</c:v>
                </c:pt>
                <c:pt idx="1">
                  <c:v>0.0822</c:v>
                </c:pt>
                <c:pt idx="2">
                  <c:v>0.118</c:v>
                </c:pt>
                <c:pt idx="3">
                  <c:v>0.0394</c:v>
                </c:pt>
                <c:pt idx="4">
                  <c:v>0.0868</c:v>
                </c:pt>
                <c:pt idx="5">
                  <c:v>0.161</c:v>
                </c:pt>
                <c:pt idx="6">
                  <c:v>0.1765</c:v>
                </c:pt>
                <c:pt idx="7">
                  <c:v>0.2139</c:v>
                </c:pt>
              </c:numCache>
            </c:numRef>
          </c:val>
        </c:ser>
        <c:ser>
          <c:idx val="0"/>
          <c:order val="1"/>
          <c:tx>
            <c:strRef>
              <c:f>Sheet1!$C$1</c:f>
              <c:strCache>
                <c:ptCount val="1"/>
                <c:pt idx="0">
                  <c:v>CFC-11</c:v>
                </c:pt>
              </c:strCache>
            </c:strRef>
          </c:tx>
          <c:invertIfNegative val="0"/>
          <c:dLbls>
            <c:dLbl>
              <c:idx val="8"/>
              <c:layout>
                <c:manualLayout>
                  <c:x val="0.0146082337317397"/>
                  <c:y val="0.0016977928692699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3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Sheet1!$A$2:$A$9</c:f>
              <c:strCache>
                <c:ptCount val="8"/>
                <c:pt idx="0">
                  <c:v>Western SPNA (trc25)</c:v>
                </c:pt>
                <c:pt idx="1">
                  <c:v>Nordic Seas (trc27)</c:v>
                </c:pt>
                <c:pt idx="2">
                  <c:v>Eastern SPNA (trc26)</c:v>
                </c:pt>
                <c:pt idx="3">
                  <c:v>Barents Sea (trc28)</c:v>
                </c:pt>
                <c:pt idx="4">
                  <c:v>Southeast STA (trc14)</c:v>
                </c:pt>
                <c:pt idx="5">
                  <c:v>Northeast STA (trc20)</c:v>
                </c:pt>
                <c:pt idx="6">
                  <c:v>Northwest STA (trc19)</c:v>
                </c:pt>
                <c:pt idx="7">
                  <c:v>Other Ocean</c:v>
                </c:pt>
              </c:strCache>
            </c:strRef>
          </c:cat>
          <c:val>
            <c:numRef>
              <c:f>Sheet1!$C$2:$C$9</c:f>
              <c:numCache>
                <c:formatCode>0.0%</c:formatCode>
                <c:ptCount val="8"/>
                <c:pt idx="0">
                  <c:v>0.3642</c:v>
                </c:pt>
                <c:pt idx="1">
                  <c:v>0.2764</c:v>
                </c:pt>
                <c:pt idx="2">
                  <c:v>0.1334</c:v>
                </c:pt>
                <c:pt idx="3">
                  <c:v>0.0437</c:v>
                </c:pt>
                <c:pt idx="4">
                  <c:v>0.0413</c:v>
                </c:pt>
                <c:pt idx="5">
                  <c:v>0.0383</c:v>
                </c:pt>
                <c:pt idx="6">
                  <c:v>0.0293</c:v>
                </c:pt>
                <c:pt idx="7">
                  <c:v>0.0733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606088072"/>
        <c:axId val="606085048"/>
      </c:barChart>
      <c:catAx>
        <c:axId val="60608807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606085048"/>
        <c:crosses val="autoZero"/>
        <c:auto val="1"/>
        <c:lblAlgn val="ctr"/>
        <c:lblOffset val="100"/>
        <c:noMultiLvlLbl val="0"/>
      </c:catAx>
      <c:valAx>
        <c:axId val="606085048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6060880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14020625740367"/>
          <c:y val="0.093742186865817"/>
          <c:w val="0.154809885489977"/>
          <c:h val="0.0886991163456011"/>
        </c:manualLayout>
      </c:layout>
      <c:overlay val="0"/>
      <c:spPr>
        <a:ln>
          <a:solidFill>
            <a:schemeClr val="tx2">
              <a:lumMod val="75000"/>
            </a:schemeClr>
          </a:solidFill>
        </a:ln>
      </c:spPr>
      <c:txPr>
        <a:bodyPr/>
        <a:lstStyle/>
        <a:p>
          <a:pPr>
            <a:defRPr sz="1500" b="0" i="0" u="none" strike="noStrike" cap="none" spc="-100" normalizeH="0" baseline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788594925634295"/>
          <c:y val="0.0871618377799862"/>
          <c:w val="0.883221005420299"/>
          <c:h val="0.78037234982932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Sheet1!$B$1</c:f>
              <c:strCache>
                <c:ptCount val="1"/>
                <c:pt idx="0">
                  <c:v>Ideal Tracer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dLbls>
            <c:dLbl>
              <c:idx val="8"/>
              <c:layout>
                <c:manualLayout>
                  <c:x val="-0.00664010624169996"/>
                  <c:y val="6.2251686069775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3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Sheet1!$A$93:$A$98</c:f>
              <c:strCache>
                <c:ptCount val="6"/>
                <c:pt idx="0">
                  <c:v>Western SPNA (trc25)</c:v>
                </c:pt>
                <c:pt idx="1">
                  <c:v>Eastern SPNA (trc26)</c:v>
                </c:pt>
                <c:pt idx="2">
                  <c:v>Northwest STA (trc19)</c:v>
                </c:pt>
                <c:pt idx="3">
                  <c:v>Northeast STA (trc20)</c:v>
                </c:pt>
                <c:pt idx="4">
                  <c:v>Southeast STA (trc14)</c:v>
                </c:pt>
                <c:pt idx="5">
                  <c:v>Other Ocean</c:v>
                </c:pt>
              </c:strCache>
            </c:strRef>
          </c:cat>
          <c:val>
            <c:numRef>
              <c:f>Sheet1!$B$93:$B$98</c:f>
              <c:numCache>
                <c:formatCode>0.0%</c:formatCode>
                <c:ptCount val="6"/>
                <c:pt idx="0">
                  <c:v>0.114</c:v>
                </c:pt>
                <c:pt idx="1">
                  <c:v>0.1235</c:v>
                </c:pt>
                <c:pt idx="2">
                  <c:v>0.2177</c:v>
                </c:pt>
                <c:pt idx="3">
                  <c:v>0.2034</c:v>
                </c:pt>
                <c:pt idx="4">
                  <c:v>0.1109</c:v>
                </c:pt>
                <c:pt idx="5">
                  <c:v>0.2305</c:v>
                </c:pt>
              </c:numCache>
            </c:numRef>
          </c:val>
        </c:ser>
        <c:ser>
          <c:idx val="0"/>
          <c:order val="1"/>
          <c:tx>
            <c:strRef>
              <c:f>Sheet1!$C$1</c:f>
              <c:strCache>
                <c:ptCount val="1"/>
                <c:pt idx="0">
                  <c:v>CFC-11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dLbls>
            <c:dLbl>
              <c:idx val="8"/>
              <c:layout>
                <c:manualLayout>
                  <c:x val="0.0146082337317397"/>
                  <c:y val="0.0016977928692699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3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Sheet1!$A$93:$A$98</c:f>
              <c:strCache>
                <c:ptCount val="6"/>
                <c:pt idx="0">
                  <c:v>Western SPNA (trc25)</c:v>
                </c:pt>
                <c:pt idx="1">
                  <c:v>Eastern SPNA (trc26)</c:v>
                </c:pt>
                <c:pt idx="2">
                  <c:v>Northwest STA (trc19)</c:v>
                </c:pt>
                <c:pt idx="3">
                  <c:v>Northeast STA (trc20)</c:v>
                </c:pt>
                <c:pt idx="4">
                  <c:v>Southeast STA (trc14)</c:v>
                </c:pt>
                <c:pt idx="5">
                  <c:v>Other Ocean</c:v>
                </c:pt>
              </c:strCache>
            </c:strRef>
          </c:cat>
          <c:val>
            <c:numRef>
              <c:f>Sheet1!$C$93:$C$98</c:f>
              <c:numCache>
                <c:formatCode>0.0%</c:formatCode>
                <c:ptCount val="6"/>
                <c:pt idx="0">
                  <c:v>0.5601</c:v>
                </c:pt>
                <c:pt idx="1">
                  <c:v>0.1573</c:v>
                </c:pt>
                <c:pt idx="2">
                  <c:v>0.0934</c:v>
                </c:pt>
                <c:pt idx="3">
                  <c:v>0.0734</c:v>
                </c:pt>
                <c:pt idx="4">
                  <c:v>0.0561</c:v>
                </c:pt>
                <c:pt idx="5">
                  <c:v>0.0597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34534584"/>
        <c:axId val="134537592"/>
      </c:barChart>
      <c:catAx>
        <c:axId val="1345345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34537592"/>
        <c:crosses val="autoZero"/>
        <c:auto val="1"/>
        <c:lblAlgn val="ctr"/>
        <c:lblOffset val="100"/>
        <c:noMultiLvlLbl val="0"/>
      </c:catAx>
      <c:valAx>
        <c:axId val="13453759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345345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14020625740367"/>
          <c:y val="0.093742186865817"/>
          <c:w val="0.228373065435786"/>
          <c:h val="0.13502070415585"/>
        </c:manualLayout>
      </c:layout>
      <c:overlay val="0"/>
      <c:spPr>
        <a:ln>
          <a:solidFill>
            <a:schemeClr val="tx2">
              <a:lumMod val="75000"/>
            </a:schemeClr>
          </a:solidFill>
        </a:ln>
      </c:spPr>
      <c:txPr>
        <a:bodyPr/>
        <a:lstStyle/>
        <a:p>
          <a:pPr>
            <a:defRPr sz="1500" b="0" i="0" u="none" strike="noStrike" cap="none" spc="-100" normalizeH="0" baseline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788594925634295"/>
          <c:y val="0.0871618377799862"/>
          <c:w val="0.883221005420299"/>
          <c:h val="0.78037234982932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Sheet1!$B$1</c:f>
              <c:strCache>
                <c:ptCount val="1"/>
                <c:pt idx="0">
                  <c:v>Ideal Tracer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dLbls>
            <c:dLbl>
              <c:idx val="8"/>
              <c:layout>
                <c:manualLayout>
                  <c:x val="-0.00664010624169996"/>
                  <c:y val="6.2251686069775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3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Sheet1!$A$139:$A$143</c:f>
              <c:strCache>
                <c:ptCount val="5"/>
                <c:pt idx="0">
                  <c:v>Western SPNA (trc25)</c:v>
                </c:pt>
                <c:pt idx="1">
                  <c:v>Nordic Seas (trc27)</c:v>
                </c:pt>
                <c:pt idx="2">
                  <c:v>Eastern SPNA (trc26)</c:v>
                </c:pt>
                <c:pt idx="3">
                  <c:v>Arctic Ocean (trc29)</c:v>
                </c:pt>
                <c:pt idx="4">
                  <c:v>Other Ocean</c:v>
                </c:pt>
              </c:strCache>
            </c:strRef>
          </c:cat>
          <c:val>
            <c:numRef>
              <c:f>Sheet1!$B$139:$B$143</c:f>
              <c:numCache>
                <c:formatCode>0.0%</c:formatCode>
                <c:ptCount val="5"/>
                <c:pt idx="0">
                  <c:v>0.1848</c:v>
                </c:pt>
                <c:pt idx="1">
                  <c:v>0.2349</c:v>
                </c:pt>
                <c:pt idx="2">
                  <c:v>0.0767</c:v>
                </c:pt>
                <c:pt idx="3">
                  <c:v>0.1842</c:v>
                </c:pt>
                <c:pt idx="4">
                  <c:v>0.3193</c:v>
                </c:pt>
              </c:numCache>
            </c:numRef>
          </c:val>
        </c:ser>
        <c:ser>
          <c:idx val="0"/>
          <c:order val="1"/>
          <c:tx>
            <c:strRef>
              <c:f>Sheet1!$C$1</c:f>
              <c:strCache>
                <c:ptCount val="1"/>
                <c:pt idx="0">
                  <c:v>CFC-11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dLbls>
            <c:dLbl>
              <c:idx val="8"/>
              <c:layout>
                <c:manualLayout>
                  <c:x val="0.0146082337317397"/>
                  <c:y val="0.0016977928692699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3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Sheet1!$A$139:$A$143</c:f>
              <c:strCache>
                <c:ptCount val="5"/>
                <c:pt idx="0">
                  <c:v>Western SPNA (trc25)</c:v>
                </c:pt>
                <c:pt idx="1">
                  <c:v>Nordic Seas (trc27)</c:v>
                </c:pt>
                <c:pt idx="2">
                  <c:v>Eastern SPNA (trc26)</c:v>
                </c:pt>
                <c:pt idx="3">
                  <c:v>Arctic Ocean (trc29)</c:v>
                </c:pt>
                <c:pt idx="4">
                  <c:v>Other Ocean</c:v>
                </c:pt>
              </c:strCache>
            </c:strRef>
          </c:cat>
          <c:val>
            <c:numRef>
              <c:f>Sheet1!$C$139:$C$143</c:f>
              <c:numCache>
                <c:formatCode>0.0%</c:formatCode>
                <c:ptCount val="5"/>
                <c:pt idx="0">
                  <c:v>0.6412</c:v>
                </c:pt>
                <c:pt idx="1">
                  <c:v>0.1636</c:v>
                </c:pt>
                <c:pt idx="2">
                  <c:v>0.1346</c:v>
                </c:pt>
                <c:pt idx="3">
                  <c:v>0.0255</c:v>
                </c:pt>
                <c:pt idx="4">
                  <c:v>0.035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648733016"/>
        <c:axId val="550553000"/>
      </c:barChart>
      <c:catAx>
        <c:axId val="64873301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550553000"/>
        <c:crosses val="autoZero"/>
        <c:auto val="1"/>
        <c:lblAlgn val="ctr"/>
        <c:lblOffset val="100"/>
        <c:noMultiLvlLbl val="0"/>
      </c:catAx>
      <c:valAx>
        <c:axId val="550553000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6487330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14020625740367"/>
          <c:y val="0.093742186865817"/>
          <c:w val="0.271211931841853"/>
          <c:h val="0.0886991163456011"/>
        </c:manualLayout>
      </c:layout>
      <c:overlay val="0"/>
      <c:spPr>
        <a:ln>
          <a:solidFill>
            <a:schemeClr val="tx2">
              <a:lumMod val="75000"/>
            </a:schemeClr>
          </a:solidFill>
        </a:ln>
      </c:spPr>
      <c:txPr>
        <a:bodyPr/>
        <a:lstStyle/>
        <a:p>
          <a:pPr>
            <a:defRPr sz="1500" b="0" i="0" u="none" strike="noStrike" cap="none" spc="-100" normalizeH="0" baseline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788594925634295"/>
          <c:y val="0.0871618377799862"/>
          <c:w val="0.883221005420299"/>
          <c:h val="0.78037234982932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Sheet1!$B$1</c:f>
              <c:strCache>
                <c:ptCount val="1"/>
                <c:pt idx="0">
                  <c:v>Ideal Tracer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dLbls>
            <c:dLbl>
              <c:idx val="8"/>
              <c:layout>
                <c:manualLayout>
                  <c:x val="-0.00664010624169996"/>
                  <c:y val="6.2251686069775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3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Sheet1!$A$167:$A$171</c:f>
              <c:strCache>
                <c:ptCount val="5"/>
                <c:pt idx="0">
                  <c:v>Nordic Seas (trc27)</c:v>
                </c:pt>
                <c:pt idx="1">
                  <c:v>Eastern SPNA (trc26)</c:v>
                </c:pt>
                <c:pt idx="2">
                  <c:v>Western SPNA (trc25)</c:v>
                </c:pt>
                <c:pt idx="3">
                  <c:v>Barents Sea (trc28)</c:v>
                </c:pt>
                <c:pt idx="4">
                  <c:v>Other Ocean</c:v>
                </c:pt>
              </c:strCache>
            </c:strRef>
          </c:cat>
          <c:val>
            <c:numRef>
              <c:f>Sheet1!$B$167:$B$171</c:f>
              <c:numCache>
                <c:formatCode>0.0%</c:formatCode>
                <c:ptCount val="5"/>
                <c:pt idx="0">
                  <c:v>0.4398</c:v>
                </c:pt>
                <c:pt idx="1">
                  <c:v>0.0903</c:v>
                </c:pt>
                <c:pt idx="2">
                  <c:v>0.0682</c:v>
                </c:pt>
                <c:pt idx="3">
                  <c:v>0.1834</c:v>
                </c:pt>
                <c:pt idx="4">
                  <c:v>0.2183</c:v>
                </c:pt>
              </c:numCache>
            </c:numRef>
          </c:val>
        </c:ser>
        <c:ser>
          <c:idx val="0"/>
          <c:order val="1"/>
          <c:tx>
            <c:strRef>
              <c:f>Sheet1!$C$1</c:f>
              <c:strCache>
                <c:ptCount val="1"/>
                <c:pt idx="0">
                  <c:v>CFC-11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dLbls>
            <c:dLbl>
              <c:idx val="8"/>
              <c:layout>
                <c:manualLayout>
                  <c:x val="0.0146082337317397"/>
                  <c:y val="0.0016977928692699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3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Sheet1!$A$167:$A$171</c:f>
              <c:strCache>
                <c:ptCount val="5"/>
                <c:pt idx="0">
                  <c:v>Nordic Seas (trc27)</c:v>
                </c:pt>
                <c:pt idx="1">
                  <c:v>Eastern SPNA (trc26)</c:v>
                </c:pt>
                <c:pt idx="2">
                  <c:v>Western SPNA (trc25)</c:v>
                </c:pt>
                <c:pt idx="3">
                  <c:v>Barents Sea (trc28)</c:v>
                </c:pt>
                <c:pt idx="4">
                  <c:v>Other Ocean</c:v>
                </c:pt>
              </c:strCache>
            </c:strRef>
          </c:cat>
          <c:val>
            <c:numRef>
              <c:f>Sheet1!$C$167:$C$171</c:f>
              <c:numCache>
                <c:formatCode>0.0%</c:formatCode>
                <c:ptCount val="5"/>
                <c:pt idx="0">
                  <c:v>0.6102</c:v>
                </c:pt>
                <c:pt idx="1">
                  <c:v>0.1612</c:v>
                </c:pt>
                <c:pt idx="2">
                  <c:v>0.1375</c:v>
                </c:pt>
                <c:pt idx="3">
                  <c:v>0.0402</c:v>
                </c:pt>
                <c:pt idx="4">
                  <c:v>0.0508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647656664"/>
        <c:axId val="550801656"/>
      </c:barChart>
      <c:catAx>
        <c:axId val="64765666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550801656"/>
        <c:crosses val="autoZero"/>
        <c:auto val="1"/>
        <c:lblAlgn val="ctr"/>
        <c:lblOffset val="100"/>
        <c:noMultiLvlLbl val="0"/>
      </c:catAx>
      <c:valAx>
        <c:axId val="550801656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6476566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14020625740367"/>
          <c:y val="0.093742186865817"/>
          <c:w val="0.271211931841853"/>
          <c:h val="0.0886991163456011"/>
        </c:manualLayout>
      </c:layout>
      <c:overlay val="0"/>
      <c:spPr>
        <a:ln>
          <a:solidFill>
            <a:schemeClr val="tx2">
              <a:lumMod val="75000"/>
            </a:schemeClr>
          </a:solidFill>
        </a:ln>
      </c:spPr>
      <c:txPr>
        <a:bodyPr/>
        <a:lstStyle/>
        <a:p>
          <a:pPr>
            <a:defRPr sz="1500" b="0" i="0" u="none" strike="noStrike" cap="none" spc="-100" normalizeH="0" baseline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304800</xdr:colOff>
      <xdr:row>0</xdr:row>
      <xdr:rowOff>88900</xdr:rowOff>
    </xdr:from>
    <xdr:to>
      <xdr:col>23</xdr:col>
      <xdr:colOff>622300</xdr:colOff>
      <xdr:row>34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901700</xdr:colOff>
      <xdr:row>52</xdr:row>
      <xdr:rowOff>63500</xdr:rowOff>
    </xdr:from>
    <xdr:to>
      <xdr:col>10</xdr:col>
      <xdr:colOff>495300</xdr:colOff>
      <xdr:row>86</xdr:row>
      <xdr:rowOff>127000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11</xdr:row>
      <xdr:rowOff>127000</xdr:rowOff>
    </xdr:from>
    <xdr:to>
      <xdr:col>11</xdr:col>
      <xdr:colOff>355600</xdr:colOff>
      <xdr:row>50</xdr:row>
      <xdr:rowOff>88900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469900</xdr:colOff>
      <xdr:row>92</xdr:row>
      <xdr:rowOff>152400</xdr:rowOff>
    </xdr:from>
    <xdr:to>
      <xdr:col>12</xdr:col>
      <xdr:colOff>431800</xdr:colOff>
      <xdr:row>117</xdr:row>
      <xdr:rowOff>50800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1371600</xdr:colOff>
      <xdr:row>132</xdr:row>
      <xdr:rowOff>101600</xdr:rowOff>
    </xdr:from>
    <xdr:to>
      <xdr:col>13</xdr:col>
      <xdr:colOff>419100</xdr:colOff>
      <xdr:row>159</xdr:row>
      <xdr:rowOff>38100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1435100</xdr:colOff>
      <xdr:row>161</xdr:row>
      <xdr:rowOff>38100</xdr:rowOff>
    </xdr:from>
    <xdr:to>
      <xdr:col>13</xdr:col>
      <xdr:colOff>482600</xdr:colOff>
      <xdr:row>187</xdr:row>
      <xdr:rowOff>165100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6"/>
  <sheetViews>
    <sheetView tabSelected="1" topLeftCell="A89" workbookViewId="0">
      <selection activeCell="C150" sqref="C150"/>
    </sheetView>
  </sheetViews>
  <sheetFormatPr baseColWidth="10" defaultRowHeight="15" x14ac:dyDescent="0"/>
  <cols>
    <col min="1" max="1" width="28" customWidth="1"/>
    <col min="8" max="8" width="29.6640625" customWidth="1"/>
  </cols>
  <sheetData>
    <row r="1" spans="1:6">
      <c r="B1" t="s">
        <v>8</v>
      </c>
      <c r="C1" t="s">
        <v>9</v>
      </c>
    </row>
    <row r="2" spans="1:6">
      <c r="A2" t="s">
        <v>1</v>
      </c>
      <c r="B2" s="1">
        <v>0.1221</v>
      </c>
      <c r="C2" s="1">
        <v>0.36420000000000002</v>
      </c>
      <c r="E2">
        <v>25</v>
      </c>
      <c r="F2">
        <v>1</v>
      </c>
    </row>
    <row r="3" spans="1:6">
      <c r="A3" t="s">
        <v>0</v>
      </c>
      <c r="B3" s="1">
        <v>8.2199999999999995E-2</v>
      </c>
      <c r="C3" s="1">
        <v>0.27639999999999998</v>
      </c>
      <c r="E3">
        <v>27</v>
      </c>
      <c r="F3">
        <v>0.75900000000000001</v>
      </c>
    </row>
    <row r="4" spans="1:6">
      <c r="A4" t="s">
        <v>2</v>
      </c>
      <c r="B4" s="1">
        <v>0.11799999999999999</v>
      </c>
      <c r="C4" s="1">
        <v>0.13339999999999999</v>
      </c>
      <c r="E4">
        <v>26</v>
      </c>
      <c r="F4">
        <v>0.36630000000000001</v>
      </c>
    </row>
    <row r="5" spans="1:6">
      <c r="A5" t="s">
        <v>3</v>
      </c>
      <c r="B5" s="1">
        <v>3.9399999999999998E-2</v>
      </c>
      <c r="C5" s="1">
        <v>4.3700000000000003E-2</v>
      </c>
      <c r="E5">
        <v>28</v>
      </c>
      <c r="F5">
        <v>0.11990000000000001</v>
      </c>
    </row>
    <row r="6" spans="1:6">
      <c r="A6" t="s">
        <v>5</v>
      </c>
      <c r="B6" s="1">
        <v>8.6800000000000002E-2</v>
      </c>
      <c r="C6" s="1">
        <v>4.1300000000000003E-2</v>
      </c>
      <c r="E6">
        <v>14</v>
      </c>
      <c r="F6">
        <v>0.1133</v>
      </c>
    </row>
    <row r="7" spans="1:6">
      <c r="A7" t="s">
        <v>7</v>
      </c>
      <c r="B7" s="1">
        <v>0.161</v>
      </c>
      <c r="C7" s="1">
        <v>3.8300000000000001E-2</v>
      </c>
      <c r="E7">
        <v>20</v>
      </c>
      <c r="F7">
        <v>0.1051</v>
      </c>
    </row>
    <row r="8" spans="1:6">
      <c r="A8" t="s">
        <v>4</v>
      </c>
      <c r="B8" s="1">
        <v>0.17649999999999999</v>
      </c>
      <c r="C8" s="1">
        <v>2.93E-2</v>
      </c>
      <c r="E8">
        <v>19</v>
      </c>
      <c r="F8">
        <v>8.0500000000000002E-2</v>
      </c>
    </row>
    <row r="9" spans="1:6">
      <c r="A9" t="s">
        <v>6</v>
      </c>
      <c r="B9" s="1">
        <v>0.21390000000000001</v>
      </c>
      <c r="C9" s="1">
        <v>7.3300000000000004E-2</v>
      </c>
      <c r="E9">
        <v>8</v>
      </c>
      <c r="F9">
        <v>5.57E-2</v>
      </c>
    </row>
    <row r="10" spans="1:6">
      <c r="E10">
        <v>29</v>
      </c>
      <c r="F10">
        <v>0.03</v>
      </c>
    </row>
    <row r="11" spans="1:6">
      <c r="B11" s="1">
        <f>SUM(B2:B9)</f>
        <v>0.9998999999999999</v>
      </c>
      <c r="C11" s="1">
        <f>SUM(C2:C9)</f>
        <v>0.99990000000000001</v>
      </c>
    </row>
    <row r="90" spans="1:10">
      <c r="A90" t="s">
        <v>13</v>
      </c>
    </row>
    <row r="91" spans="1:10">
      <c r="E91" t="s">
        <v>14</v>
      </c>
      <c r="J91" t="s">
        <v>15</v>
      </c>
    </row>
    <row r="92" spans="1:10">
      <c r="B92" t="s">
        <v>8</v>
      </c>
      <c r="C92" t="s">
        <v>9</v>
      </c>
      <c r="F92" t="s">
        <v>11</v>
      </c>
      <c r="G92" t="s">
        <v>12</v>
      </c>
    </row>
    <row r="93" spans="1:10">
      <c r="A93" t="s">
        <v>1</v>
      </c>
      <c r="B93" s="1">
        <v>0.114</v>
      </c>
      <c r="C93" s="1">
        <v>0.56010000000000004</v>
      </c>
      <c r="E93">
        <v>25</v>
      </c>
      <c r="F93">
        <v>1</v>
      </c>
      <c r="G93">
        <v>0.50960000000000005</v>
      </c>
      <c r="J93">
        <v>1</v>
      </c>
    </row>
    <row r="94" spans="1:10">
      <c r="A94" t="s">
        <v>2</v>
      </c>
      <c r="B94" s="1">
        <v>0.1235</v>
      </c>
      <c r="C94" s="1">
        <v>0.1573</v>
      </c>
      <c r="E94">
        <v>26</v>
      </c>
      <c r="F94">
        <v>0.28089999999999998</v>
      </c>
      <c r="G94">
        <v>0.42949999999999999</v>
      </c>
      <c r="J94">
        <v>0.28089999999999998</v>
      </c>
    </row>
    <row r="95" spans="1:10">
      <c r="A95" t="s">
        <v>4</v>
      </c>
      <c r="B95" s="1">
        <v>0.2177</v>
      </c>
      <c r="C95" s="1">
        <v>9.3399999999999997E-2</v>
      </c>
      <c r="E95">
        <v>19</v>
      </c>
      <c r="F95">
        <v>0.16669999999999999</v>
      </c>
      <c r="G95">
        <v>0.39939999999999998</v>
      </c>
      <c r="J95">
        <v>0.16669999999999999</v>
      </c>
    </row>
    <row r="96" spans="1:10">
      <c r="A96" t="s">
        <v>7</v>
      </c>
      <c r="B96" s="1">
        <v>0.2034</v>
      </c>
      <c r="C96" s="1">
        <v>7.3400000000000007E-2</v>
      </c>
      <c r="E96">
        <v>20</v>
      </c>
      <c r="F96">
        <v>0.13100000000000001</v>
      </c>
      <c r="G96">
        <v>0.73229999999999995</v>
      </c>
      <c r="J96">
        <v>0.13100000000000001</v>
      </c>
    </row>
    <row r="97" spans="1:10">
      <c r="A97" t="s">
        <v>5</v>
      </c>
      <c r="B97" s="1">
        <v>0.1109</v>
      </c>
      <c r="C97" s="1">
        <v>5.6099999999999997E-2</v>
      </c>
      <c r="E97">
        <v>14</v>
      </c>
      <c r="F97">
        <v>0.10009999999999999</v>
      </c>
      <c r="G97">
        <v>1</v>
      </c>
      <c r="J97">
        <v>0.10009999999999999</v>
      </c>
    </row>
    <row r="98" spans="1:10">
      <c r="A98" t="s">
        <v>6</v>
      </c>
      <c r="B98" s="1">
        <v>0.23050000000000001</v>
      </c>
      <c r="C98" s="1">
        <v>5.9700000000000003E-2</v>
      </c>
      <c r="E98">
        <v>13</v>
      </c>
      <c r="F98">
        <v>0.1065</v>
      </c>
      <c r="G98">
        <v>8.8499999999999995E-2</v>
      </c>
      <c r="J98">
        <v>3.5799999999999998E-2</v>
      </c>
    </row>
    <row r="99" spans="1:10">
      <c r="B99" s="1"/>
      <c r="C99" s="1"/>
      <c r="E99">
        <v>8</v>
      </c>
      <c r="G99">
        <v>3.5000000000000003E-2</v>
      </c>
      <c r="J99">
        <v>2.6800000000000001E-2</v>
      </c>
    </row>
    <row r="100" spans="1:10">
      <c r="B100" s="1"/>
      <c r="C100" s="1"/>
      <c r="E100">
        <v>9</v>
      </c>
      <c r="G100">
        <v>0.69810000000000005</v>
      </c>
      <c r="J100">
        <v>9.5999999999999992E-3</v>
      </c>
    </row>
    <row r="101" spans="1:10">
      <c r="E101">
        <v>7</v>
      </c>
      <c r="J101">
        <v>8.0000000000000002E-3</v>
      </c>
    </row>
    <row r="102" spans="1:10">
      <c r="A102" t="s">
        <v>10</v>
      </c>
      <c r="C102" s="1">
        <f>SUM(C93:C98)</f>
        <v>1.0000000000000002</v>
      </c>
      <c r="E102">
        <v>29</v>
      </c>
      <c r="F102">
        <f>SUM(F93:F98)</f>
        <v>1.7852000000000001</v>
      </c>
      <c r="J102">
        <v>4.1000000000000003E-3</v>
      </c>
    </row>
    <row r="103" spans="1:10">
      <c r="E103">
        <v>15</v>
      </c>
      <c r="J103">
        <v>3.8E-3</v>
      </c>
    </row>
    <row r="104" spans="1:10">
      <c r="E104">
        <v>16</v>
      </c>
      <c r="J104">
        <v>3.7000000000000002E-3</v>
      </c>
    </row>
    <row r="105" spans="1:10">
      <c r="E105">
        <v>27</v>
      </c>
      <c r="J105">
        <v>2.3999999999999998E-3</v>
      </c>
    </row>
    <row r="106" spans="1:10">
      <c r="E106">
        <v>10</v>
      </c>
      <c r="J106">
        <v>2.3E-3</v>
      </c>
    </row>
    <row r="107" spans="1:10">
      <c r="E107">
        <v>2</v>
      </c>
      <c r="J107">
        <v>1.4E-3</v>
      </c>
    </row>
    <row r="108" spans="1:10">
      <c r="E108">
        <v>23</v>
      </c>
      <c r="J108">
        <v>1.4E-3</v>
      </c>
    </row>
    <row r="109" spans="1:10">
      <c r="E109">
        <v>6</v>
      </c>
      <c r="J109">
        <v>1.1000000000000001E-3</v>
      </c>
    </row>
    <row r="110" spans="1:10">
      <c r="E110">
        <v>28</v>
      </c>
      <c r="J110">
        <v>1E-3</v>
      </c>
    </row>
    <row r="111" spans="1:10">
      <c r="E111">
        <v>5</v>
      </c>
      <c r="J111">
        <v>8.0000000000000004E-4</v>
      </c>
    </row>
    <row r="112" spans="1:10">
      <c r="E112">
        <v>4</v>
      </c>
      <c r="J112">
        <v>6.9999999999999999E-4</v>
      </c>
    </row>
    <row r="113" spans="5:10">
      <c r="E113">
        <v>21</v>
      </c>
      <c r="J113">
        <v>6.9999999999999999E-4</v>
      </c>
    </row>
    <row r="114" spans="5:10">
      <c r="E114">
        <v>17</v>
      </c>
      <c r="J114">
        <v>6.9999999999999999E-4</v>
      </c>
    </row>
    <row r="115" spans="5:10">
      <c r="E115">
        <v>24</v>
      </c>
      <c r="J115">
        <v>5.9999999999999995E-4</v>
      </c>
    </row>
    <row r="116" spans="5:10">
      <c r="E116">
        <v>22</v>
      </c>
      <c r="J116">
        <v>5.0000000000000001E-4</v>
      </c>
    </row>
    <row r="117" spans="5:10">
      <c r="E117">
        <v>1</v>
      </c>
      <c r="J117">
        <v>4.0000000000000002E-4</v>
      </c>
    </row>
    <row r="118" spans="5:10">
      <c r="E118">
        <v>18</v>
      </c>
      <c r="J118">
        <v>2.9999999999999997E-4</v>
      </c>
    </row>
    <row r="119" spans="5:10">
      <c r="E119">
        <v>11</v>
      </c>
      <c r="J119">
        <v>2.9999999999999997E-4</v>
      </c>
    </row>
    <row r="120" spans="5:10">
      <c r="E120">
        <v>12</v>
      </c>
      <c r="J120">
        <v>2.0000000000000001E-4</v>
      </c>
    </row>
    <row r="121" spans="5:10">
      <c r="E121">
        <v>3</v>
      </c>
      <c r="J121">
        <v>1E-4</v>
      </c>
    </row>
    <row r="136" spans="1:7">
      <c r="A136" t="s">
        <v>17</v>
      </c>
    </row>
    <row r="137" spans="1:7">
      <c r="E137" t="s">
        <v>14</v>
      </c>
    </row>
    <row r="138" spans="1:7">
      <c r="B138" t="s">
        <v>8</v>
      </c>
      <c r="C138" t="s">
        <v>9</v>
      </c>
      <c r="F138" t="s">
        <v>11</v>
      </c>
      <c r="G138" t="s">
        <v>12</v>
      </c>
    </row>
    <row r="139" spans="1:7">
      <c r="A139" t="s">
        <v>1</v>
      </c>
      <c r="B139" s="1">
        <v>0.18479999999999999</v>
      </c>
      <c r="C139" s="1">
        <v>0.64119999999999999</v>
      </c>
      <c r="E139">
        <v>25</v>
      </c>
      <c r="F139">
        <v>1</v>
      </c>
      <c r="G139">
        <v>0.50960000000000005</v>
      </c>
    </row>
    <row r="140" spans="1:7">
      <c r="A140" t="s">
        <v>0</v>
      </c>
      <c r="B140" s="1">
        <v>0.2349</v>
      </c>
      <c r="C140" s="1">
        <v>0.1636</v>
      </c>
      <c r="E140">
        <v>27</v>
      </c>
      <c r="F140">
        <v>0.28089999999999998</v>
      </c>
      <c r="G140">
        <v>0.42949999999999999</v>
      </c>
    </row>
    <row r="141" spans="1:7">
      <c r="A141" t="s">
        <v>2</v>
      </c>
      <c r="B141" s="1">
        <v>7.6700000000000004E-2</v>
      </c>
      <c r="C141" s="1">
        <v>0.1346</v>
      </c>
      <c r="E141">
        <v>26</v>
      </c>
      <c r="F141">
        <v>0.16669999999999999</v>
      </c>
      <c r="G141">
        <v>0.39939999999999998</v>
      </c>
    </row>
    <row r="142" spans="1:7">
      <c r="A142" t="s">
        <v>18</v>
      </c>
      <c r="B142" s="1">
        <v>0.1842</v>
      </c>
      <c r="C142" s="1">
        <v>2.5499999999999998E-2</v>
      </c>
      <c r="E142">
        <v>29</v>
      </c>
      <c r="F142">
        <v>0.13100000000000001</v>
      </c>
      <c r="G142">
        <v>0.73229999999999995</v>
      </c>
    </row>
    <row r="143" spans="1:7">
      <c r="A143" t="s">
        <v>6</v>
      </c>
      <c r="B143" s="1">
        <v>0.31929999999999997</v>
      </c>
      <c r="C143" s="1">
        <v>3.5000000000000003E-2</v>
      </c>
      <c r="E143">
        <v>28</v>
      </c>
      <c r="F143">
        <v>0.10009999999999999</v>
      </c>
      <c r="G143">
        <v>1</v>
      </c>
    </row>
    <row r="144" spans="1:7">
      <c r="B144" s="1"/>
      <c r="C144" s="1"/>
      <c r="E144">
        <v>19</v>
      </c>
      <c r="F144">
        <v>0.1065</v>
      </c>
      <c r="G144">
        <v>8.8499999999999995E-2</v>
      </c>
    </row>
    <row r="145" spans="1:7">
      <c r="B145" s="1"/>
      <c r="C145" s="1"/>
      <c r="E145">
        <v>23</v>
      </c>
      <c r="G145">
        <v>3.5000000000000003E-2</v>
      </c>
    </row>
    <row r="146" spans="1:7">
      <c r="B146" s="1"/>
      <c r="C146" s="1"/>
      <c r="G146">
        <v>0.69810000000000005</v>
      </c>
    </row>
    <row r="148" spans="1:7">
      <c r="A148" t="s">
        <v>10</v>
      </c>
      <c r="B148" s="1">
        <f>SUM(B139:B143)</f>
        <v>0.99990000000000001</v>
      </c>
      <c r="C148" s="1">
        <f>SUM(C139:C143)</f>
        <v>0.99990000000000001</v>
      </c>
      <c r="F148">
        <f>SUM(F139:F144)</f>
        <v>1.7852000000000001</v>
      </c>
    </row>
    <row r="164" spans="1:7">
      <c r="A164" t="s">
        <v>16</v>
      </c>
    </row>
    <row r="165" spans="1:7">
      <c r="E165" t="s">
        <v>14</v>
      </c>
    </row>
    <row r="166" spans="1:7">
      <c r="B166" t="s">
        <v>8</v>
      </c>
      <c r="C166" t="s">
        <v>9</v>
      </c>
      <c r="F166" t="s">
        <v>11</v>
      </c>
      <c r="G166" t="s">
        <v>12</v>
      </c>
    </row>
    <row r="167" spans="1:7">
      <c r="A167" t="s">
        <v>0</v>
      </c>
      <c r="B167" s="1">
        <v>0.43980000000000002</v>
      </c>
      <c r="C167" s="1">
        <v>0.61019999999999996</v>
      </c>
      <c r="E167">
        <v>27</v>
      </c>
      <c r="F167">
        <v>1</v>
      </c>
      <c r="G167">
        <v>0.50960000000000005</v>
      </c>
    </row>
    <row r="168" spans="1:7">
      <c r="A168" t="s">
        <v>2</v>
      </c>
      <c r="B168" s="1">
        <v>9.0300000000000005E-2</v>
      </c>
      <c r="C168" s="1">
        <v>0.16120000000000001</v>
      </c>
      <c r="E168">
        <v>26</v>
      </c>
      <c r="F168">
        <v>0.28089999999999998</v>
      </c>
      <c r="G168">
        <v>0.42949999999999999</v>
      </c>
    </row>
    <row r="169" spans="1:7">
      <c r="A169" t="s">
        <v>1</v>
      </c>
      <c r="B169" s="1">
        <v>6.8199999999999997E-2</v>
      </c>
      <c r="C169" s="1">
        <v>0.13750000000000001</v>
      </c>
      <c r="E169">
        <v>25</v>
      </c>
      <c r="F169">
        <v>0.16669999999999999</v>
      </c>
      <c r="G169">
        <v>0.39939999999999998</v>
      </c>
    </row>
    <row r="170" spans="1:7">
      <c r="A170" t="s">
        <v>3</v>
      </c>
      <c r="B170" s="1">
        <v>0.18340000000000001</v>
      </c>
      <c r="C170" s="1">
        <v>4.02E-2</v>
      </c>
      <c r="E170">
        <v>28</v>
      </c>
      <c r="F170">
        <v>0.13100000000000001</v>
      </c>
      <c r="G170">
        <v>0.73229999999999995</v>
      </c>
    </row>
    <row r="171" spans="1:7">
      <c r="A171" t="s">
        <v>6</v>
      </c>
      <c r="B171" s="1">
        <v>0.21829999999999999</v>
      </c>
      <c r="C171" s="1">
        <v>5.0799999999999998E-2</v>
      </c>
      <c r="E171">
        <v>29</v>
      </c>
      <c r="F171">
        <v>0.10009999999999999</v>
      </c>
      <c r="G171">
        <v>1</v>
      </c>
    </row>
    <row r="172" spans="1:7">
      <c r="B172" s="1"/>
      <c r="C172" s="1"/>
      <c r="E172">
        <v>23</v>
      </c>
      <c r="F172">
        <v>0.1065</v>
      </c>
      <c r="G172">
        <v>8.8499999999999995E-2</v>
      </c>
    </row>
    <row r="173" spans="1:7">
      <c r="B173" s="1"/>
      <c r="C173" s="1"/>
      <c r="E173">
        <v>19</v>
      </c>
      <c r="G173">
        <v>3.5000000000000003E-2</v>
      </c>
    </row>
    <row r="174" spans="1:7">
      <c r="B174" s="1"/>
      <c r="C174" s="1"/>
      <c r="E174">
        <v>24</v>
      </c>
      <c r="G174">
        <v>0.69810000000000005</v>
      </c>
    </row>
    <row r="175" spans="1:7">
      <c r="E175">
        <v>20</v>
      </c>
    </row>
    <row r="176" spans="1:7">
      <c r="A176" t="s">
        <v>10</v>
      </c>
      <c r="B176" s="1">
        <f>SUM(B167:B171)</f>
        <v>1</v>
      </c>
      <c r="C176" s="1">
        <f>SUM(C167:C171)</f>
        <v>0.99990000000000001</v>
      </c>
      <c r="F176">
        <f>SUM(F167:F172)</f>
        <v>1.7852000000000001</v>
      </c>
    </row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pku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yanchun he</dc:creator>
  <cp:lastModifiedBy>yanchun he</cp:lastModifiedBy>
  <dcterms:created xsi:type="dcterms:W3CDTF">2011-10-20T20:21:51Z</dcterms:created>
  <dcterms:modified xsi:type="dcterms:W3CDTF">2011-11-27T20:46:32Z</dcterms:modified>
</cp:coreProperties>
</file>